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72" yWindow="312" windowWidth="14292" windowHeight="8520" firstSheet="4" activeTab="5"/>
  </bookViews>
  <sheets>
    <sheet name="Général" sheetId="1" r:id="rId1"/>
    <sheet name="Janvier 2013" sheetId="2" r:id="rId2"/>
    <sheet name="Février 2013" sheetId="3" r:id="rId3"/>
    <sheet name="Mars 2013" sheetId="4" r:id="rId4"/>
    <sheet name="Bilan Financier Année 2014" sheetId="5" r:id="rId5"/>
    <sheet name="Appréciation clients Année 2014" sheetId="14" r:id="rId6"/>
  </sheets>
  <calcPr calcId="125725"/>
</workbook>
</file>

<file path=xl/calcChain.xml><?xml version="1.0" encoding="utf-8"?>
<calcChain xmlns="http://schemas.openxmlformats.org/spreadsheetml/2006/main">
  <c r="G4" i="5"/>
  <c r="G3"/>
  <c r="G2"/>
  <c r="F7" l="1"/>
  <c r="E7"/>
  <c r="D7"/>
  <c r="C7"/>
  <c r="B7"/>
  <c r="G7"/>
  <c r="O3" i="1" l="1"/>
  <c r="O4"/>
  <c r="O5"/>
  <c r="O6"/>
  <c r="O7"/>
  <c r="O8"/>
  <c r="O9"/>
  <c r="O10"/>
  <c r="O11"/>
  <c r="O12"/>
  <c r="O13"/>
  <c r="C14"/>
  <c r="D14"/>
  <c r="E14"/>
  <c r="F14"/>
  <c r="G14"/>
  <c r="H14"/>
  <c r="I14"/>
  <c r="J14"/>
  <c r="K14"/>
  <c r="L14"/>
  <c r="M14"/>
  <c r="N14"/>
  <c r="B14"/>
  <c r="O2"/>
  <c r="D3" i="3"/>
  <c r="M3" i="4"/>
  <c r="L3"/>
  <c r="K3"/>
  <c r="J3"/>
  <c r="I3"/>
  <c r="H3"/>
  <c r="G3"/>
  <c r="F3"/>
  <c r="E3"/>
  <c r="D3"/>
  <c r="C3"/>
  <c r="B3"/>
  <c r="M3" i="3"/>
  <c r="L3"/>
  <c r="K3"/>
  <c r="J3"/>
  <c r="I3"/>
  <c r="H3"/>
  <c r="G3"/>
  <c r="F3"/>
  <c r="E3"/>
  <c r="C3"/>
  <c r="E3" i="2"/>
  <c r="F3"/>
  <c r="G3"/>
  <c r="H3"/>
  <c r="I3"/>
  <c r="J3"/>
  <c r="K3"/>
  <c r="L3"/>
  <c r="M3"/>
  <c r="D3"/>
  <c r="C3"/>
  <c r="B3"/>
  <c r="O14" i="1" l="1"/>
</calcChain>
</file>

<file path=xl/sharedStrings.xml><?xml version="1.0" encoding="utf-8"?>
<sst xmlns="http://schemas.openxmlformats.org/spreadsheetml/2006/main" count="119" uniqueCount="74">
  <si>
    <t>Mois</t>
  </si>
  <si>
    <t>CA général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</si>
  <si>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</si>
  <si>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</si>
  <si>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</si>
  <si>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</si>
  <si>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</si>
  <si>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</si>
  <si>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</si>
  <si>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</si>
  <si>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</si>
  <si>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</si>
  <si>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</si>
  <si>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</si>
  <si>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Total année</t>
  </si>
  <si>
    <t>Recette Prestataire Restaurant Chez Tante Ursule</t>
  </si>
  <si>
    <t>Recette Prestataire Restaurant Le Mai Nuna</t>
  </si>
  <si>
    <t>Recette Prestataire Restaurant Le Chantecler</t>
  </si>
  <si>
    <t xml:space="preserve">Recette Prestataire Atelier du Makhila </t>
  </si>
  <si>
    <t>Recette Prestataire Ferme Harizkazuia</t>
  </si>
  <si>
    <t>Nombre de groupes</t>
  </si>
  <si>
    <t>Recette Prestataire Musée Arnaga</t>
  </si>
  <si>
    <t>Recette Prestataire OT Espelette</t>
  </si>
  <si>
    <t>Recette Prestataire Confrérie du Gâteau Basque</t>
  </si>
  <si>
    <r>
      <t xml:space="preserve">Recette Prestataire Chocolaterie Musée Puyodebat </t>
    </r>
    <r>
      <rPr>
        <b/>
        <sz val="11"/>
        <color rgb="FFFF0000"/>
        <rFont val="Calibri"/>
        <family val="2"/>
        <scheme val="minor"/>
      </rPr>
      <t xml:space="preserve">(Gratuit) </t>
    </r>
  </si>
  <si>
    <t>Nombre de participants</t>
  </si>
  <si>
    <t xml:space="preserve">Nom du groupe / Date </t>
  </si>
  <si>
    <t>Commission OT Cambo</t>
  </si>
  <si>
    <t>Commissions OT Cambo</t>
  </si>
  <si>
    <r>
      <t xml:space="preserve">Recette Prestataire Atelier du Piment d'Espelette </t>
    </r>
    <r>
      <rPr>
        <b/>
        <sz val="11"/>
        <color rgb="FFFF0000"/>
        <rFont val="Calibri"/>
        <family val="2"/>
        <scheme val="minor"/>
      </rPr>
      <t xml:space="preserve">(Gratuit) </t>
    </r>
  </si>
  <si>
    <t>Total mois</t>
  </si>
  <si>
    <r>
      <t xml:space="preserve">Recette Prestataire Atelier du Piment d'Espelette </t>
    </r>
    <r>
      <rPr>
        <b/>
        <sz val="11"/>
        <color rgb="FFFF0000"/>
        <rFont val="Calibri"/>
        <family val="2"/>
        <scheme val="minor"/>
      </rPr>
      <t>(Gratuit)</t>
    </r>
    <r>
      <rPr>
        <b/>
        <sz val="11"/>
        <color theme="1"/>
        <rFont val="Calibri"/>
        <family val="2"/>
        <scheme val="minor"/>
      </rPr>
      <t xml:space="preserve"> </t>
    </r>
  </si>
  <si>
    <t>Nom du client</t>
  </si>
  <si>
    <t xml:space="preserve">Total </t>
  </si>
  <si>
    <t xml:space="preserve">Nom du client / Hébergeur </t>
  </si>
  <si>
    <t xml:space="preserve">Qu’avez-vous pensé de votre hébergement
(Accueil, Chambre, Petit-déjeuner ?)
</t>
  </si>
  <si>
    <t xml:space="preserve">Qu’avez-vous pensé de l’Ambiance générale
de la Fête le dimanche
</t>
  </si>
  <si>
    <t>Avez-vous des remarques/ suggestions ?</t>
  </si>
  <si>
    <t xml:space="preserve">Que pensez-vous du rapport qualité-prix ?
Très bon ?
Bon ?
moyennement bon ?
pas du tout bon.
</t>
  </si>
  <si>
    <t>Avez-vous utilisé notre listing des restaurants du village pour le samedi midi et/ou samedi soir ?</t>
  </si>
  <si>
    <t>Les documents fournis par l’Office de Tourisme (plan du village, fiche rando Atharri, listing des restaurants, guide découverte) vous ont-ils été utiles ?</t>
  </si>
  <si>
    <t xml:space="preserve">Souhaitez-vous être recontactés l’année prochaine pour ce même weekend ?
</t>
  </si>
  <si>
    <t>Qu’avez-vous pensé de votre repas chez l’hébergeur
Le samedi soir 
(Pour la formule hôtel uniquement)</t>
  </si>
  <si>
    <t xml:space="preserve">Qu’avez-vous pensé du repas au mur à gauche Atharri au cœur de la Fête
le dimanche midi
Et du concert chœur d’hommes le samedi soir à l’église
</t>
  </si>
  <si>
    <t xml:space="preserve">Avez-vous utilisé nos suggestions libres pour la journée du samedi ?
(krakada / ?
Visites ?)
</t>
  </si>
  <si>
    <t>Recette Prestataire Association Itsasuarrak (Repas dimanche midi</t>
  </si>
  <si>
    <t xml:space="preserve">
Cazorla / Uhaldia
</t>
  </si>
  <si>
    <t xml:space="preserve">
Arrabie Michel et Danielle / Hôtel Jérôme
</t>
  </si>
  <si>
    <t>Arrabie Laurie et Toinette / Hôtel Jérôme</t>
  </si>
  <si>
    <t>Arrabie Michel et Danielle</t>
  </si>
  <si>
    <t>Arrabie Toinette et Laurie</t>
  </si>
  <si>
    <t xml:space="preserve">Cazorla </t>
  </si>
  <si>
    <t>Biagetti - Annulé</t>
  </si>
  <si>
    <t>Recette Prestataire Hôtel Jérôme</t>
  </si>
  <si>
    <t>Recette prestataire Chambre d'hôtes Uhaldia</t>
  </si>
  <si>
    <t xml:space="preserve">Recette Prestataire Chœur d'hommes Haiz Egoa  </t>
  </si>
  <si>
    <t>Repas très bien !</t>
  </si>
  <si>
    <t xml:space="preserve">Hotel très bien : chambres très jolies.
Propriétaires charmants
Ravis du petit déjeuner
Seul bémol : l'une des 2 chambres possède un WC qui est séparé de la chambre par un rideau : pas top !
</t>
  </si>
  <si>
    <t xml:space="preserve">Epatés de l'organisation du repas vu le nombre de personnes!
Dommage qu'il n'ai pas d'animations en fin de matinée avant le repas :  Le temps est un peu long!!
Concert du samedi soir : magnifique!!!!!
 </t>
  </si>
  <si>
    <t>Non car ils avaient prévu le pique nique pour le samedi midi!!</t>
  </si>
  <si>
    <t>Enchantés de la marche du col d'Atharri : beaux paysages, reviendront dans le Pays Basque pour faire de la Rando!!</t>
  </si>
  <si>
    <t>Très bon</t>
  </si>
  <si>
    <t>Oui!!!!!
les recontacter par mail : danetmic@gmail.com ou par tél</t>
  </si>
  <si>
    <t>Oui : ont fait la randonnée du col d'Atharri!!!
Dommage qu'il n'y ai pas de vente de cerises le samedi dans le village!!</t>
  </si>
  <si>
    <t>Proposer des animations le dimanche matin car c'est un peu tristounet, le temps est long avant le repas, à peine 2 musiciens au moment de l'apéro et pas de mutxikoak…….</t>
  </si>
  <si>
    <t>Ambiance super sympa, de la musique et  des chants tout au long du repas. 
Qualité du repas servi : ne s'attendait pas du tout à cela !!!! 
Super service : tout le monde est servi pratiquement en même temps!!!
Très convivial : beaucoup d'échanges avec les voisins de table!!!! N'ont pas pu rester l'après midi pour les animations danses et force basque à cause de leur fille qui était en période d'examens et donc devaient rentrer tôt...</t>
  </si>
  <si>
    <t>Parfait - coin sympa
Bien accueilli
Chambre / pettit déj : PARFAIT</t>
  </si>
  <si>
    <t>Aucune</t>
  </si>
  <si>
    <t>Y reviendront peut être l'année prochaine avec des amis, nous recontaceront par eux-mêmes s'ils reviennent, cela dépendra de leurs emploi du temps</t>
  </si>
  <si>
    <t>Ont fait la journée complète : messe, repas et animations, ont passé un très bon weekend malgré un temps maussade,,,,
Ont pu assister aux animations de l'après midi : c'était sympa,</t>
  </si>
  <si>
    <t>Sont allées manger sur les conseils de Mme Thomas (Uhaldia) au restaurant du Chêne à Itxassou : se sont régalés!!!!!!</t>
  </si>
  <si>
    <t>Ont voulu faire la rando à pied mais le temps était assez incertain donc se sont baladés en voiture,</t>
  </si>
  <si>
    <t>Oui ont utilisé un peu les documents fournis pour se balader,</t>
  </si>
  <si>
    <t>Très bonne ambiance, Repas très bien , agneau excellent!! À volonté,
Seul bémol  : attente un peu longue car étaient sur place juste après la messe. 
Animation avec le chœur pendant le repas super!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</si>
</sst>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0" borderId="5" xfId="0" applyBorder="1"/>
    <xf numFmtId="0" fontId="0" fillId="2" borderId="1" xfId="0" applyFill="1" applyBorder="1"/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 wrapText="1"/>
    </xf>
    <xf numFmtId="0" fontId="1" fillId="0" borderId="6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6" xfId="0" applyFont="1" applyFill="1" applyBorder="1"/>
    <xf numFmtId="0" fontId="0" fillId="3" borderId="1" xfId="0" applyFill="1" applyBorder="1"/>
    <xf numFmtId="0" fontId="0" fillId="0" borderId="5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0" fillId="0" borderId="5" xfId="0" applyFont="1" applyBorder="1" applyAlignment="1">
      <alignment horizontal="right" vertical="top"/>
    </xf>
    <xf numFmtId="0" fontId="0" fillId="0" borderId="5" xfId="0" applyFont="1" applyFill="1" applyBorder="1" applyAlignment="1">
      <alignment horizontal="right" vertical="top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top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3" borderId="0" xfId="0" applyFill="1" applyAlignment="1">
      <alignment horizontal="center" vertical="top" wrapText="1"/>
    </xf>
    <xf numFmtId="0" fontId="0" fillId="3" borderId="0" xfId="0" applyFill="1" applyAlignment="1">
      <alignment wrapText="1"/>
    </xf>
    <xf numFmtId="0" fontId="0" fillId="3" borderId="1" xfId="0" applyFill="1" applyBorder="1" applyAlignment="1">
      <alignment horizontal="center" vertical="top" wrapText="1"/>
    </xf>
    <xf numFmtId="0" fontId="0" fillId="3" borderId="5" xfId="0" applyFont="1" applyFill="1" applyBorder="1" applyAlignment="1">
      <alignment horizontal="right" vertical="top"/>
    </xf>
    <xf numFmtId="0" fontId="0" fillId="0" borderId="5" xfId="0" applyBorder="1" applyAlignment="1">
      <alignment horizontal="left" vertical="top" wrapText="1"/>
    </xf>
    <xf numFmtId="0" fontId="1" fillId="0" borderId="6" xfId="0" applyFont="1" applyBorder="1" applyAlignment="1">
      <alignment horizontal="left"/>
    </xf>
    <xf numFmtId="0" fontId="0" fillId="3" borderId="5" xfId="0" applyFont="1" applyFill="1" applyBorder="1" applyAlignment="1">
      <alignment horizontal="right" vertical="top" wrapText="1"/>
    </xf>
    <xf numFmtId="0" fontId="5" fillId="3" borderId="5" xfId="0" applyFont="1" applyFill="1" applyBorder="1" applyAlignment="1">
      <alignment horizontal="right" vertical="top" wrapText="1"/>
    </xf>
    <xf numFmtId="0" fontId="5" fillId="3" borderId="5" xfId="0" applyFont="1" applyFill="1" applyBorder="1" applyAlignment="1">
      <alignment horizontal="right"/>
    </xf>
    <xf numFmtId="0" fontId="5" fillId="3" borderId="5" xfId="0" quotePrefix="1" applyFont="1" applyFill="1" applyBorder="1" applyAlignment="1">
      <alignment horizontal="right" vertical="top" wrapText="1"/>
    </xf>
    <xf numFmtId="0" fontId="0" fillId="2" borderId="5" xfId="0" applyFont="1" applyFill="1" applyBorder="1" applyAlignment="1">
      <alignment horizontal="right" vertical="top"/>
    </xf>
    <xf numFmtId="0" fontId="5" fillId="2" borderId="5" xfId="0" applyFont="1" applyFill="1" applyBorder="1" applyAlignment="1">
      <alignment horizontal="right"/>
    </xf>
    <xf numFmtId="0" fontId="4" fillId="2" borderId="5" xfId="0" applyFont="1" applyFill="1" applyBorder="1" applyAlignment="1">
      <alignment horizontal="right"/>
    </xf>
    <xf numFmtId="0" fontId="5" fillId="2" borderId="5" xfId="0" quotePrefix="1" applyFont="1" applyFill="1" applyBorder="1" applyAlignment="1">
      <alignment horizontal="right" vertical="top" wrapText="1"/>
    </xf>
    <xf numFmtId="0" fontId="0" fillId="2" borderId="5" xfId="0" applyFont="1" applyFill="1" applyBorder="1" applyAlignment="1">
      <alignment horizontal="right" vertical="top" wrapText="1"/>
    </xf>
    <xf numFmtId="0" fontId="0" fillId="0" borderId="5" xfId="0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"/>
  <sheetViews>
    <sheetView workbookViewId="0">
      <selection activeCell="C10" sqref="C10"/>
    </sheetView>
  </sheetViews>
  <sheetFormatPr baseColWidth="10" defaultRowHeight="14.4"/>
  <cols>
    <col min="2" max="2" width="12.44140625" customWidth="1"/>
    <col min="3" max="3" width="12.5546875" customWidth="1"/>
    <col min="5" max="5" width="16" customWidth="1"/>
    <col min="6" max="6" width="16.109375" customWidth="1"/>
    <col min="7" max="7" width="16.44140625" customWidth="1"/>
    <col min="8" max="8" width="19.33203125" customWidth="1"/>
    <col min="9" max="9" width="14.44140625" customWidth="1"/>
    <col min="10" max="10" width="16.5546875" customWidth="1"/>
    <col min="11" max="11" width="17.109375" customWidth="1"/>
    <col min="12" max="12" width="19.6640625" customWidth="1"/>
    <col min="13" max="13" width="15.88671875" customWidth="1"/>
    <col min="14" max="14" width="20.109375" customWidth="1"/>
    <col min="15" max="15" width="16.5546875" customWidth="1"/>
  </cols>
  <sheetData>
    <row r="1" spans="1:15" ht="72.75" customHeight="1">
      <c r="A1" s="5" t="s">
        <v>0</v>
      </c>
      <c r="B1" s="4" t="s">
        <v>20</v>
      </c>
      <c r="C1" s="4" t="s">
        <v>25</v>
      </c>
      <c r="D1" s="5" t="s">
        <v>1</v>
      </c>
      <c r="E1" s="4" t="s">
        <v>15</v>
      </c>
      <c r="F1" s="4" t="s">
        <v>17</v>
      </c>
      <c r="G1" s="4" t="s">
        <v>16</v>
      </c>
      <c r="H1" s="4" t="s">
        <v>24</v>
      </c>
      <c r="I1" s="4" t="s">
        <v>21</v>
      </c>
      <c r="J1" s="6" t="s">
        <v>19</v>
      </c>
      <c r="K1" s="6" t="s">
        <v>18</v>
      </c>
      <c r="L1" s="4" t="s">
        <v>29</v>
      </c>
      <c r="M1" s="6" t="s">
        <v>22</v>
      </c>
      <c r="N1" s="6" t="s">
        <v>23</v>
      </c>
      <c r="O1" s="6" t="s">
        <v>28</v>
      </c>
    </row>
    <row r="2" spans="1:15">
      <c r="A2" s="1" t="s">
        <v>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>
        <f>D2-E2-F2-G2-H2-I2-J2-K2-L2-M2-N2</f>
        <v>0</v>
      </c>
    </row>
    <row r="3" spans="1:15">
      <c r="A3" s="1" t="s">
        <v>3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>
        <f t="shared" ref="O3:O13" si="0">D3-E3-F3-G3-H3-I3-J3-K3-L3-M3-N3</f>
        <v>0</v>
      </c>
    </row>
    <row r="4" spans="1:15">
      <c r="A4" s="1" t="s">
        <v>4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>
        <f t="shared" si="0"/>
        <v>0</v>
      </c>
    </row>
    <row r="5" spans="1:15">
      <c r="A5" s="1" t="s">
        <v>5</v>
      </c>
      <c r="B5" s="11">
        <v>1</v>
      </c>
      <c r="C5" s="11">
        <v>34</v>
      </c>
      <c r="D5" s="11">
        <v>986</v>
      </c>
      <c r="E5" s="3"/>
      <c r="F5" s="3"/>
      <c r="G5" s="11">
        <v>544</v>
      </c>
      <c r="H5" s="11">
        <v>0</v>
      </c>
      <c r="I5" s="11">
        <v>204</v>
      </c>
      <c r="J5" s="3"/>
      <c r="K5" s="3"/>
      <c r="L5" s="3"/>
      <c r="M5" s="3"/>
      <c r="N5" s="3"/>
      <c r="O5" s="11">
        <f t="shared" si="0"/>
        <v>238</v>
      </c>
    </row>
    <row r="6" spans="1:15">
      <c r="A6" s="1" t="s">
        <v>6</v>
      </c>
      <c r="B6" s="1">
        <v>2</v>
      </c>
      <c r="C6" s="1">
        <v>87</v>
      </c>
      <c r="D6" s="1">
        <v>2949</v>
      </c>
      <c r="E6" s="1">
        <v>2061</v>
      </c>
      <c r="F6" s="3"/>
      <c r="G6" s="3"/>
      <c r="H6" s="1">
        <v>0</v>
      </c>
      <c r="I6" s="1">
        <v>492</v>
      </c>
      <c r="J6" s="3"/>
      <c r="K6" s="3"/>
      <c r="L6" s="1">
        <v>0</v>
      </c>
      <c r="M6" s="3"/>
      <c r="N6" s="3"/>
      <c r="O6" s="11">
        <f t="shared" si="0"/>
        <v>396</v>
      </c>
    </row>
    <row r="7" spans="1:15">
      <c r="A7" s="1" t="s">
        <v>7</v>
      </c>
      <c r="B7" s="1">
        <v>1</v>
      </c>
      <c r="C7" s="1">
        <v>40</v>
      </c>
      <c r="D7" s="1">
        <v>1160</v>
      </c>
      <c r="E7" s="1">
        <v>720</v>
      </c>
      <c r="F7" s="3"/>
      <c r="G7" s="3"/>
      <c r="H7" s="1">
        <v>0</v>
      </c>
      <c r="I7" s="1">
        <v>240</v>
      </c>
      <c r="J7" s="3"/>
      <c r="K7" s="3"/>
      <c r="L7" s="3"/>
      <c r="M7" s="3"/>
      <c r="N7" s="3"/>
      <c r="O7" s="11">
        <f t="shared" si="0"/>
        <v>200</v>
      </c>
    </row>
    <row r="8" spans="1:15">
      <c r="A8" s="1" t="s">
        <v>8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>
        <f t="shared" si="0"/>
        <v>0</v>
      </c>
    </row>
    <row r="9" spans="1:15">
      <c r="A9" s="1" t="s">
        <v>9</v>
      </c>
      <c r="B9" s="1">
        <v>2</v>
      </c>
      <c r="C9" s="1">
        <v>48</v>
      </c>
      <c r="D9" s="1">
        <v>1344</v>
      </c>
      <c r="E9" s="3"/>
      <c r="F9" s="1">
        <v>408</v>
      </c>
      <c r="G9" s="1">
        <v>384</v>
      </c>
      <c r="H9" s="1">
        <v>0</v>
      </c>
      <c r="I9" s="1">
        <v>144</v>
      </c>
      <c r="J9" s="1">
        <v>48</v>
      </c>
      <c r="K9" s="3"/>
      <c r="L9" s="1">
        <v>0</v>
      </c>
      <c r="M9" s="1">
        <v>120</v>
      </c>
      <c r="N9" s="3"/>
      <c r="O9" s="11">
        <f t="shared" si="0"/>
        <v>240</v>
      </c>
    </row>
    <row r="10" spans="1:15">
      <c r="A10" s="1" t="s">
        <v>10</v>
      </c>
      <c r="B10" s="1">
        <v>2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1">
        <f t="shared" si="0"/>
        <v>0</v>
      </c>
    </row>
    <row r="11" spans="1:15">
      <c r="A11" s="1" t="s">
        <v>11</v>
      </c>
      <c r="B11" s="1">
        <v>1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1">
        <f t="shared" si="0"/>
        <v>0</v>
      </c>
    </row>
    <row r="12" spans="1:15">
      <c r="A12" s="1" t="s">
        <v>12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1">
        <f t="shared" si="0"/>
        <v>0</v>
      </c>
    </row>
    <row r="13" spans="1:15" ht="15" thickBot="1">
      <c r="A13" s="2" t="s">
        <v>13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11">
        <f t="shared" si="0"/>
        <v>0</v>
      </c>
    </row>
    <row r="14" spans="1:15" ht="15" thickBot="1">
      <c r="A14" s="10" t="s">
        <v>14</v>
      </c>
      <c r="B14" s="8">
        <f>SUM(B2:B13)</f>
        <v>9</v>
      </c>
      <c r="C14" s="8">
        <f t="shared" ref="C14:N14" si="1">SUM(C2:C13)</f>
        <v>209</v>
      </c>
      <c r="D14" s="8">
        <f t="shared" si="1"/>
        <v>6439</v>
      </c>
      <c r="E14" s="8">
        <f t="shared" si="1"/>
        <v>2781</v>
      </c>
      <c r="F14" s="8">
        <f t="shared" si="1"/>
        <v>408</v>
      </c>
      <c r="G14" s="8">
        <f t="shared" si="1"/>
        <v>928</v>
      </c>
      <c r="H14" s="8">
        <f t="shared" si="1"/>
        <v>0</v>
      </c>
      <c r="I14" s="8">
        <f t="shared" si="1"/>
        <v>1080</v>
      </c>
      <c r="J14" s="8">
        <f t="shared" si="1"/>
        <v>48</v>
      </c>
      <c r="K14" s="8">
        <f t="shared" si="1"/>
        <v>0</v>
      </c>
      <c r="L14" s="8">
        <f t="shared" si="1"/>
        <v>0</v>
      </c>
      <c r="M14" s="8">
        <f t="shared" si="1"/>
        <v>120</v>
      </c>
      <c r="N14" s="8">
        <f t="shared" si="1"/>
        <v>0</v>
      </c>
      <c r="O14" s="9">
        <f>SUM(O2:O13)</f>
        <v>1074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"/>
  <sheetViews>
    <sheetView workbookViewId="0">
      <selection activeCell="K1" sqref="K1"/>
    </sheetView>
  </sheetViews>
  <sheetFormatPr baseColWidth="10" defaultRowHeight="14.4"/>
  <cols>
    <col min="1" max="1" width="19.44140625" customWidth="1"/>
    <col min="4" max="4" width="15.88671875" customWidth="1"/>
    <col min="14" max="14" width="12.44140625" customWidth="1"/>
  </cols>
  <sheetData>
    <row r="1" spans="1:14" ht="86.4">
      <c r="A1" s="4" t="s">
        <v>26</v>
      </c>
      <c r="B1" s="4" t="s">
        <v>25</v>
      </c>
      <c r="C1" s="5" t="s">
        <v>1</v>
      </c>
      <c r="D1" s="4" t="s">
        <v>15</v>
      </c>
      <c r="E1" s="4" t="s">
        <v>17</v>
      </c>
      <c r="F1" s="4" t="s">
        <v>16</v>
      </c>
      <c r="G1" s="4" t="s">
        <v>24</v>
      </c>
      <c r="H1" s="4" t="s">
        <v>21</v>
      </c>
      <c r="I1" s="6" t="s">
        <v>19</v>
      </c>
      <c r="J1" s="6" t="s">
        <v>18</v>
      </c>
      <c r="K1" s="4" t="s">
        <v>29</v>
      </c>
      <c r="L1" s="6" t="s">
        <v>22</v>
      </c>
      <c r="M1" s="6" t="s">
        <v>23</v>
      </c>
      <c r="N1" s="6" t="s">
        <v>27</v>
      </c>
    </row>
    <row r="2" spans="1:14" ht="15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5" thickBot="1">
      <c r="A3" s="7" t="s">
        <v>30</v>
      </c>
      <c r="B3" s="8">
        <f t="shared" ref="B3:M3" si="0">SUM(B2:B2)</f>
        <v>0</v>
      </c>
      <c r="C3" s="8">
        <f t="shared" si="0"/>
        <v>0</v>
      </c>
      <c r="D3" s="8">
        <f t="shared" si="0"/>
        <v>0</v>
      </c>
      <c r="E3" s="8">
        <f t="shared" si="0"/>
        <v>0</v>
      </c>
      <c r="F3" s="8">
        <f t="shared" si="0"/>
        <v>0</v>
      </c>
      <c r="G3" s="8">
        <f t="shared" si="0"/>
        <v>0</v>
      </c>
      <c r="H3" s="8">
        <f t="shared" si="0"/>
        <v>0</v>
      </c>
      <c r="I3" s="8">
        <f t="shared" si="0"/>
        <v>0</v>
      </c>
      <c r="J3" s="8">
        <f t="shared" si="0"/>
        <v>0</v>
      </c>
      <c r="K3" s="8">
        <f t="shared" si="0"/>
        <v>0</v>
      </c>
      <c r="L3" s="8">
        <f t="shared" si="0"/>
        <v>0</v>
      </c>
      <c r="M3" s="8">
        <f t="shared" si="0"/>
        <v>0</v>
      </c>
      <c r="N3" s="9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"/>
  <sheetViews>
    <sheetView workbookViewId="0">
      <selection activeCell="D12" sqref="D12"/>
    </sheetView>
  </sheetViews>
  <sheetFormatPr baseColWidth="10" defaultRowHeight="14.4"/>
  <cols>
    <col min="1" max="1" width="19.44140625" customWidth="1"/>
    <col min="4" max="4" width="15.88671875" customWidth="1"/>
    <col min="14" max="14" width="12.44140625" customWidth="1"/>
  </cols>
  <sheetData>
    <row r="1" spans="1:14" ht="86.4">
      <c r="A1" s="4" t="s">
        <v>26</v>
      </c>
      <c r="B1" s="4" t="s">
        <v>25</v>
      </c>
      <c r="C1" s="5" t="s">
        <v>1</v>
      </c>
      <c r="D1" s="4" t="s">
        <v>15</v>
      </c>
      <c r="E1" s="4" t="s">
        <v>17</v>
      </c>
      <c r="F1" s="4" t="s">
        <v>16</v>
      </c>
      <c r="G1" s="4" t="s">
        <v>24</v>
      </c>
      <c r="H1" s="4" t="s">
        <v>21</v>
      </c>
      <c r="I1" s="6" t="s">
        <v>19</v>
      </c>
      <c r="J1" s="6" t="s">
        <v>18</v>
      </c>
      <c r="K1" s="4" t="s">
        <v>29</v>
      </c>
      <c r="L1" s="6" t="s">
        <v>22</v>
      </c>
      <c r="M1" s="6" t="s">
        <v>23</v>
      </c>
      <c r="N1" s="6" t="s">
        <v>27</v>
      </c>
    </row>
    <row r="2" spans="1:14" ht="15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5" thickBot="1">
      <c r="A3" s="7" t="s">
        <v>30</v>
      </c>
      <c r="B3" s="8"/>
      <c r="C3" s="8">
        <f t="shared" ref="C3:M3" si="0">SUM(C2:C2)</f>
        <v>0</v>
      </c>
      <c r="D3" s="8">
        <f t="shared" si="0"/>
        <v>0</v>
      </c>
      <c r="E3" s="8">
        <f t="shared" si="0"/>
        <v>0</v>
      </c>
      <c r="F3" s="8">
        <f t="shared" si="0"/>
        <v>0</v>
      </c>
      <c r="G3" s="8">
        <f t="shared" si="0"/>
        <v>0</v>
      </c>
      <c r="H3" s="8">
        <f t="shared" si="0"/>
        <v>0</v>
      </c>
      <c r="I3" s="8">
        <f t="shared" si="0"/>
        <v>0</v>
      </c>
      <c r="J3" s="8">
        <f t="shared" si="0"/>
        <v>0</v>
      </c>
      <c r="K3" s="8">
        <f t="shared" si="0"/>
        <v>0</v>
      </c>
      <c r="L3" s="8">
        <f t="shared" si="0"/>
        <v>0</v>
      </c>
      <c r="M3" s="8">
        <f t="shared" si="0"/>
        <v>0</v>
      </c>
      <c r="N3" s="9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"/>
  <sheetViews>
    <sheetView topLeftCell="D1" workbookViewId="0">
      <selection activeCell="J10" sqref="J10"/>
    </sheetView>
  </sheetViews>
  <sheetFormatPr baseColWidth="10" defaultRowHeight="14.4"/>
  <cols>
    <col min="1" max="1" width="19.44140625" customWidth="1"/>
    <col min="4" max="4" width="15.88671875" customWidth="1"/>
  </cols>
  <sheetData>
    <row r="1" spans="1:14" ht="86.4">
      <c r="A1" s="4" t="s">
        <v>26</v>
      </c>
      <c r="B1" s="4" t="s">
        <v>25</v>
      </c>
      <c r="C1" s="5" t="s">
        <v>1</v>
      </c>
      <c r="D1" s="4" t="s">
        <v>15</v>
      </c>
      <c r="E1" s="4" t="s">
        <v>17</v>
      </c>
      <c r="F1" s="4" t="s">
        <v>16</v>
      </c>
      <c r="G1" s="4" t="s">
        <v>24</v>
      </c>
      <c r="H1" s="4" t="s">
        <v>21</v>
      </c>
      <c r="I1" s="6" t="s">
        <v>19</v>
      </c>
      <c r="J1" s="6" t="s">
        <v>18</v>
      </c>
      <c r="K1" s="4" t="s">
        <v>31</v>
      </c>
      <c r="L1" s="6" t="s">
        <v>22</v>
      </c>
      <c r="M1" s="6" t="s">
        <v>23</v>
      </c>
      <c r="N1" s="6" t="s">
        <v>27</v>
      </c>
    </row>
    <row r="2" spans="1:14" ht="15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5" thickBot="1">
      <c r="A3" s="7" t="s">
        <v>30</v>
      </c>
      <c r="B3" s="8">
        <f t="shared" ref="B3:M3" si="0">SUM(B2:B2)</f>
        <v>0</v>
      </c>
      <c r="C3" s="8">
        <f t="shared" si="0"/>
        <v>0</v>
      </c>
      <c r="D3" s="8">
        <f t="shared" si="0"/>
        <v>0</v>
      </c>
      <c r="E3" s="8">
        <f t="shared" si="0"/>
        <v>0</v>
      </c>
      <c r="F3" s="8">
        <f t="shared" si="0"/>
        <v>0</v>
      </c>
      <c r="G3" s="8">
        <f t="shared" si="0"/>
        <v>0</v>
      </c>
      <c r="H3" s="8">
        <f t="shared" si="0"/>
        <v>0</v>
      </c>
      <c r="I3" s="8">
        <f t="shared" si="0"/>
        <v>0</v>
      </c>
      <c r="J3" s="8">
        <f t="shared" si="0"/>
        <v>0</v>
      </c>
      <c r="K3" s="8">
        <f t="shared" si="0"/>
        <v>0</v>
      </c>
      <c r="L3" s="8">
        <f t="shared" si="0"/>
        <v>0</v>
      </c>
      <c r="M3" s="8">
        <f t="shared" si="0"/>
        <v>0</v>
      </c>
      <c r="N3" s="9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G7"/>
  <sheetViews>
    <sheetView workbookViewId="0">
      <selection activeCell="H10" sqref="H10"/>
    </sheetView>
  </sheetViews>
  <sheetFormatPr baseColWidth="10" defaultRowHeight="14.4"/>
  <cols>
    <col min="1" max="1" width="28.88671875" customWidth="1"/>
    <col min="3" max="3" width="12.5546875" customWidth="1"/>
    <col min="7" max="7" width="12.109375" customWidth="1"/>
  </cols>
  <sheetData>
    <row r="1" spans="1:7" ht="100.8">
      <c r="A1" s="4" t="s">
        <v>32</v>
      </c>
      <c r="B1" s="5" t="s">
        <v>1</v>
      </c>
      <c r="C1" s="4" t="s">
        <v>53</v>
      </c>
      <c r="D1" s="4" t="s">
        <v>54</v>
      </c>
      <c r="E1" s="6" t="s">
        <v>45</v>
      </c>
      <c r="F1" s="6" t="s">
        <v>55</v>
      </c>
      <c r="G1" s="6" t="s">
        <v>27</v>
      </c>
    </row>
    <row r="2" spans="1:7">
      <c r="A2" s="12" t="s">
        <v>49</v>
      </c>
      <c r="B2" s="15">
        <v>185</v>
      </c>
      <c r="C2" s="30">
        <v>96.05</v>
      </c>
      <c r="D2" s="38"/>
      <c r="E2" s="16">
        <v>45</v>
      </c>
      <c r="F2" s="16">
        <v>14</v>
      </c>
      <c r="G2" s="16">
        <f>B2-C2-E2-F2</f>
        <v>29.950000000000003</v>
      </c>
    </row>
    <row r="3" spans="1:7">
      <c r="A3" s="12" t="s">
        <v>50</v>
      </c>
      <c r="B3" s="27">
        <v>185</v>
      </c>
      <c r="C3" s="31">
        <v>96.05</v>
      </c>
      <c r="D3" s="36"/>
      <c r="E3" s="31">
        <v>45</v>
      </c>
      <c r="F3" s="31">
        <v>14</v>
      </c>
      <c r="G3" s="16">
        <f t="shared" ref="G3" si="0">B3-C3-E3-F3</f>
        <v>29.950000000000003</v>
      </c>
    </row>
    <row r="4" spans="1:7">
      <c r="A4" s="28" t="s">
        <v>51</v>
      </c>
      <c r="B4" s="27">
        <v>149</v>
      </c>
      <c r="C4" s="35"/>
      <c r="D4" s="32">
        <v>71.099999999999994</v>
      </c>
      <c r="E4" s="33">
        <v>45</v>
      </c>
      <c r="F4" s="16">
        <v>14</v>
      </c>
      <c r="G4" s="16">
        <f>B4-D4-E4-F4</f>
        <v>18.900000000000006</v>
      </c>
    </row>
    <row r="5" spans="1:7">
      <c r="A5" s="28" t="s">
        <v>52</v>
      </c>
      <c r="B5" s="34"/>
      <c r="C5" s="35"/>
      <c r="D5" s="36"/>
      <c r="E5" s="37"/>
      <c r="F5" s="38"/>
      <c r="G5" s="16">
        <v>5</v>
      </c>
    </row>
    <row r="6" spans="1:7" ht="15" thickBot="1">
      <c r="A6" s="28" t="s">
        <v>52</v>
      </c>
      <c r="B6" s="34"/>
      <c r="C6" s="36"/>
      <c r="D6" s="36"/>
      <c r="E6" s="37"/>
      <c r="F6" s="38"/>
      <c r="G6" s="16">
        <v>5</v>
      </c>
    </row>
    <row r="7" spans="1:7" ht="15" thickBot="1">
      <c r="A7" s="29" t="s">
        <v>33</v>
      </c>
      <c r="B7" s="13">
        <f t="shared" ref="B7:G7" si="1">SUM(B2:B6)</f>
        <v>519</v>
      </c>
      <c r="C7" s="13">
        <f t="shared" si="1"/>
        <v>192.1</v>
      </c>
      <c r="D7" s="13">
        <f t="shared" si="1"/>
        <v>71.099999999999994</v>
      </c>
      <c r="E7" s="13">
        <f t="shared" si="1"/>
        <v>135</v>
      </c>
      <c r="F7" s="13">
        <f t="shared" si="1"/>
        <v>42</v>
      </c>
      <c r="G7" s="14">
        <f t="shared" si="1"/>
        <v>88.800000000000011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166"/>
  <sheetViews>
    <sheetView tabSelected="1" zoomScale="70" zoomScaleNormal="70" workbookViewId="0">
      <pane ySplit="1" topLeftCell="A4" activePane="bottomLeft" state="frozen"/>
      <selection pane="bottomLeft" activeCell="D4" sqref="D4"/>
    </sheetView>
  </sheetViews>
  <sheetFormatPr baseColWidth="10" defaultRowHeight="14.4"/>
  <cols>
    <col min="1" max="1" width="20.5546875" customWidth="1"/>
    <col min="2" max="2" width="18.88671875" customWidth="1"/>
    <col min="3" max="4" width="20.6640625" customWidth="1"/>
    <col min="5" max="5" width="16" customWidth="1"/>
    <col min="6" max="6" width="19.109375" customWidth="1"/>
    <col min="7" max="7" width="19.44140625" customWidth="1"/>
    <col min="8" max="11" width="20.6640625" customWidth="1"/>
  </cols>
  <sheetData>
    <row r="1" spans="1:20" ht="210" customHeight="1">
      <c r="A1" s="21" t="s">
        <v>34</v>
      </c>
      <c r="B1" s="21" t="s">
        <v>35</v>
      </c>
      <c r="C1" s="21" t="s">
        <v>42</v>
      </c>
      <c r="D1" s="21" t="s">
        <v>43</v>
      </c>
      <c r="E1" s="21" t="s">
        <v>36</v>
      </c>
      <c r="F1" s="21" t="s">
        <v>44</v>
      </c>
      <c r="G1" s="21" t="s">
        <v>39</v>
      </c>
      <c r="H1" s="21" t="s">
        <v>40</v>
      </c>
      <c r="I1" s="21" t="s">
        <v>37</v>
      </c>
      <c r="J1" s="21" t="s">
        <v>38</v>
      </c>
      <c r="K1" s="21" t="s">
        <v>41</v>
      </c>
      <c r="L1" s="19"/>
      <c r="M1" s="19"/>
      <c r="N1" s="20"/>
      <c r="O1" s="20"/>
      <c r="P1" s="20"/>
      <c r="Q1" s="20"/>
      <c r="R1" s="20"/>
      <c r="S1" s="20"/>
      <c r="T1" s="20"/>
    </row>
    <row r="2" spans="1:20" ht="200.25" customHeight="1">
      <c r="A2" s="22" t="s">
        <v>47</v>
      </c>
      <c r="B2" s="39" t="s">
        <v>57</v>
      </c>
      <c r="C2" s="40" t="s">
        <v>56</v>
      </c>
      <c r="D2" s="39" t="s">
        <v>58</v>
      </c>
      <c r="E2" s="39" t="s">
        <v>65</v>
      </c>
      <c r="F2" s="39" t="s">
        <v>63</v>
      </c>
      <c r="G2" s="40" t="s">
        <v>59</v>
      </c>
      <c r="H2" s="39" t="s">
        <v>60</v>
      </c>
      <c r="I2" s="39" t="s">
        <v>64</v>
      </c>
      <c r="J2" s="39" t="s">
        <v>61</v>
      </c>
      <c r="K2" s="39" t="s">
        <v>62</v>
      </c>
    </row>
    <row r="3" spans="1:20" ht="191.25" customHeight="1">
      <c r="A3" s="22" t="s">
        <v>48</v>
      </c>
      <c r="B3" s="41"/>
      <c r="C3" s="42"/>
      <c r="D3" s="41"/>
      <c r="E3" s="41"/>
      <c r="F3" s="41"/>
      <c r="G3" s="42"/>
      <c r="H3" s="41"/>
      <c r="I3" s="41"/>
      <c r="J3" s="41"/>
      <c r="K3" s="41"/>
    </row>
    <row r="4" spans="1:20" ht="190.8" customHeight="1">
      <c r="A4" s="22" t="s">
        <v>46</v>
      </c>
      <c r="B4" s="23" t="s">
        <v>66</v>
      </c>
      <c r="C4" s="43"/>
      <c r="D4" s="23" t="s">
        <v>73</v>
      </c>
      <c r="E4" s="23" t="s">
        <v>69</v>
      </c>
      <c r="F4" s="23" t="s">
        <v>71</v>
      </c>
      <c r="G4" s="26" t="s">
        <v>70</v>
      </c>
      <c r="H4" s="23" t="s">
        <v>72</v>
      </c>
      <c r="I4" s="23" t="s">
        <v>67</v>
      </c>
      <c r="J4" s="23" t="s">
        <v>61</v>
      </c>
      <c r="K4" s="23" t="s">
        <v>68</v>
      </c>
    </row>
    <row r="5" spans="1:20">
      <c r="A5" s="18"/>
      <c r="B5" s="18"/>
      <c r="C5" s="24"/>
      <c r="D5" s="18"/>
      <c r="E5" s="18"/>
      <c r="F5" s="18"/>
      <c r="G5" s="18"/>
      <c r="H5" s="18"/>
      <c r="I5" s="18"/>
      <c r="J5" s="18"/>
      <c r="K5" s="18"/>
    </row>
    <row r="6" spans="1:20">
      <c r="A6" s="18"/>
      <c r="B6" s="18"/>
      <c r="C6" s="24"/>
      <c r="D6" s="18"/>
      <c r="E6" s="18"/>
      <c r="F6" s="18"/>
      <c r="G6" s="18"/>
      <c r="H6" s="18"/>
      <c r="I6" s="18"/>
      <c r="J6" s="18"/>
      <c r="K6" s="18"/>
    </row>
    <row r="7" spans="1:20">
      <c r="A7" s="18"/>
      <c r="B7" s="18"/>
      <c r="C7" s="24"/>
      <c r="D7" s="18"/>
      <c r="E7" s="18"/>
      <c r="F7" s="18"/>
      <c r="G7" s="18"/>
      <c r="H7" s="18"/>
      <c r="I7" s="18"/>
      <c r="J7" s="18"/>
      <c r="K7" s="18"/>
    </row>
    <row r="8" spans="1:20">
      <c r="A8" s="18"/>
      <c r="B8" s="18"/>
      <c r="C8" s="24"/>
      <c r="D8" s="18"/>
      <c r="E8" s="18"/>
      <c r="F8" s="18"/>
      <c r="G8" s="18"/>
      <c r="H8" s="18"/>
      <c r="I8" s="18"/>
      <c r="J8" s="18"/>
      <c r="K8" s="18"/>
    </row>
    <row r="9" spans="1:20">
      <c r="A9" s="18"/>
      <c r="B9" s="18"/>
      <c r="C9" s="24"/>
      <c r="D9" s="18"/>
      <c r="E9" s="18"/>
      <c r="F9" s="18"/>
      <c r="G9" s="18"/>
      <c r="H9" s="18"/>
      <c r="I9" s="18"/>
      <c r="J9" s="18"/>
      <c r="K9" s="18"/>
    </row>
    <row r="10" spans="1:20">
      <c r="A10" s="18"/>
      <c r="B10" s="18"/>
      <c r="C10" s="24"/>
      <c r="D10" s="18"/>
      <c r="E10" s="18"/>
      <c r="F10" s="18"/>
      <c r="G10" s="18"/>
      <c r="H10" s="18"/>
      <c r="I10" s="18"/>
      <c r="J10" s="18"/>
      <c r="K10" s="18"/>
    </row>
    <row r="11" spans="1:20">
      <c r="A11" s="18"/>
      <c r="B11" s="18"/>
      <c r="C11" s="24"/>
      <c r="D11" s="18"/>
      <c r="E11" s="18"/>
      <c r="F11" s="18"/>
      <c r="G11" s="18"/>
      <c r="H11" s="18"/>
      <c r="I11" s="18"/>
      <c r="J11" s="18"/>
      <c r="K11" s="18"/>
    </row>
    <row r="12" spans="1:20">
      <c r="A12" s="18"/>
      <c r="B12" s="18"/>
      <c r="C12" s="24"/>
      <c r="D12" s="18"/>
      <c r="E12" s="18"/>
      <c r="F12" s="18"/>
      <c r="G12" s="18"/>
      <c r="H12" s="18"/>
      <c r="I12" s="18"/>
      <c r="J12" s="18"/>
      <c r="K12" s="18"/>
    </row>
    <row r="13" spans="1:20">
      <c r="A13" s="18"/>
      <c r="B13" s="18"/>
      <c r="C13" s="24"/>
      <c r="D13" s="18"/>
      <c r="E13" s="18"/>
      <c r="F13" s="18"/>
      <c r="G13" s="18"/>
      <c r="H13" s="18"/>
      <c r="I13" s="18"/>
      <c r="J13" s="18"/>
      <c r="K13" s="18"/>
    </row>
    <row r="14" spans="1:20">
      <c r="A14" s="18"/>
      <c r="B14" s="18"/>
      <c r="C14" s="24"/>
      <c r="D14" s="18"/>
      <c r="E14" s="18"/>
      <c r="F14" s="18"/>
      <c r="G14" s="18"/>
      <c r="H14" s="18"/>
      <c r="I14" s="18"/>
      <c r="J14" s="18"/>
      <c r="K14" s="18"/>
    </row>
    <row r="15" spans="1:20">
      <c r="A15" s="18"/>
      <c r="B15" s="18"/>
      <c r="C15" s="24"/>
      <c r="D15" s="18"/>
      <c r="E15" s="18"/>
      <c r="F15" s="18"/>
      <c r="G15" s="18"/>
      <c r="H15" s="18"/>
      <c r="I15" s="18"/>
      <c r="J15" s="18"/>
      <c r="K15" s="18"/>
    </row>
    <row r="16" spans="1:20">
      <c r="A16" s="18"/>
      <c r="B16" s="18"/>
      <c r="C16" s="24"/>
      <c r="D16" s="18"/>
      <c r="E16" s="18"/>
      <c r="F16" s="18"/>
      <c r="G16" s="18"/>
      <c r="H16" s="18"/>
      <c r="I16" s="18"/>
      <c r="J16" s="18"/>
      <c r="K16" s="18"/>
    </row>
    <row r="17" spans="1:11">
      <c r="A17" s="17"/>
      <c r="B17" s="17"/>
      <c r="C17" s="25"/>
      <c r="D17" s="17"/>
      <c r="E17" s="17"/>
      <c r="F17" s="17"/>
      <c r="G17" s="17"/>
      <c r="H17" s="17"/>
      <c r="I17" s="17"/>
      <c r="J17" s="17"/>
      <c r="K17" s="17"/>
    </row>
    <row r="18" spans="1:11">
      <c r="A18" s="17"/>
      <c r="B18" s="17"/>
      <c r="C18" s="25"/>
      <c r="D18" s="17"/>
      <c r="E18" s="17"/>
      <c r="F18" s="17"/>
      <c r="G18" s="17"/>
      <c r="H18" s="17"/>
      <c r="I18" s="17"/>
      <c r="J18" s="17"/>
      <c r="K18" s="17"/>
    </row>
    <row r="19" spans="1:11">
      <c r="A19" s="17"/>
      <c r="B19" s="17"/>
      <c r="C19" s="25"/>
      <c r="D19" s="17"/>
      <c r="E19" s="17"/>
      <c r="F19" s="17"/>
      <c r="G19" s="17"/>
      <c r="H19" s="17"/>
      <c r="I19" s="17"/>
      <c r="J19" s="17"/>
      <c r="K19" s="17"/>
    </row>
    <row r="20" spans="1:11">
      <c r="A20" s="17"/>
      <c r="B20" s="17"/>
      <c r="C20" s="25"/>
      <c r="D20" s="17"/>
      <c r="E20" s="17"/>
      <c r="F20" s="17"/>
      <c r="G20" s="17"/>
      <c r="H20" s="17"/>
      <c r="I20" s="17"/>
      <c r="J20" s="17"/>
      <c r="K20" s="17"/>
    </row>
    <row r="21" spans="1:11">
      <c r="A21" s="17"/>
      <c r="B21" s="17"/>
      <c r="C21" s="25"/>
      <c r="D21" s="17"/>
      <c r="E21" s="17"/>
      <c r="F21" s="17"/>
      <c r="G21" s="17"/>
      <c r="H21" s="17"/>
      <c r="I21" s="17"/>
      <c r="J21" s="17"/>
      <c r="K21" s="17"/>
    </row>
    <row r="22" spans="1:11">
      <c r="A22" s="17"/>
      <c r="B22" s="17"/>
      <c r="C22" s="25"/>
      <c r="D22" s="17"/>
      <c r="E22" s="17"/>
      <c r="F22" s="17"/>
      <c r="G22" s="17"/>
      <c r="H22" s="17"/>
      <c r="I22" s="17"/>
      <c r="J22" s="17"/>
      <c r="K22" s="17"/>
    </row>
    <row r="23" spans="1:11">
      <c r="A23" s="17"/>
      <c r="B23" s="17"/>
      <c r="C23" s="25"/>
      <c r="D23" s="17"/>
      <c r="E23" s="17"/>
      <c r="F23" s="17"/>
      <c r="G23" s="17"/>
      <c r="H23" s="17"/>
      <c r="I23" s="17"/>
      <c r="J23" s="17"/>
      <c r="K23" s="17"/>
    </row>
    <row r="24" spans="1:11">
      <c r="A24" s="17"/>
      <c r="B24" s="17"/>
      <c r="C24" s="25"/>
      <c r="D24" s="17"/>
      <c r="E24" s="17"/>
      <c r="F24" s="17"/>
      <c r="G24" s="17"/>
      <c r="H24" s="17"/>
      <c r="I24" s="17"/>
      <c r="J24" s="17"/>
      <c r="K24" s="17"/>
    </row>
    <row r="25" spans="1:11">
      <c r="A25" s="17"/>
      <c r="B25" s="17"/>
      <c r="C25" s="25"/>
      <c r="D25" s="17"/>
      <c r="E25" s="17"/>
      <c r="F25" s="17"/>
      <c r="G25" s="17"/>
      <c r="H25" s="17"/>
      <c r="I25" s="17"/>
      <c r="J25" s="17"/>
      <c r="K25" s="17"/>
    </row>
    <row r="26" spans="1:11">
      <c r="A26" s="17"/>
      <c r="B26" s="17"/>
      <c r="C26" s="25"/>
      <c r="D26" s="17"/>
      <c r="E26" s="17"/>
      <c r="F26" s="17"/>
      <c r="G26" s="17"/>
      <c r="H26" s="17"/>
      <c r="I26" s="17"/>
      <c r="J26" s="17"/>
      <c r="K26" s="17"/>
    </row>
    <row r="27" spans="1:11">
      <c r="A27" s="17"/>
      <c r="B27" s="17"/>
      <c r="C27" s="25"/>
      <c r="D27" s="17"/>
      <c r="E27" s="17"/>
      <c r="F27" s="17"/>
      <c r="G27" s="17"/>
      <c r="H27" s="17"/>
      <c r="I27" s="17"/>
      <c r="J27" s="17"/>
      <c r="K27" s="17"/>
    </row>
    <row r="28" spans="1:11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</row>
    <row r="29" spans="1:11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</row>
    <row r="30" spans="1:11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</row>
    <row r="31" spans="1:11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</row>
    <row r="32" spans="1:11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</row>
    <row r="33" spans="1:11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</row>
    <row r="34" spans="1:11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</row>
    <row r="35" spans="1:11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</row>
    <row r="36" spans="1:11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</row>
    <row r="37" spans="1:11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</row>
    <row r="38" spans="1:11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</row>
    <row r="39" spans="1:11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</row>
    <row r="40" spans="1:11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</row>
    <row r="41" spans="1:11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</row>
    <row r="42" spans="1:11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</row>
    <row r="43" spans="1:11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</row>
    <row r="44" spans="1:11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</row>
    <row r="45" spans="1:11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</row>
    <row r="46" spans="1:11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</row>
    <row r="47" spans="1:11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</row>
    <row r="48" spans="1:11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</row>
    <row r="49" spans="1:11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</row>
    <row r="50" spans="1:11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</row>
    <row r="51" spans="1:11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</row>
    <row r="52" spans="1:11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</row>
    <row r="53" spans="1:11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</row>
    <row r="54" spans="1:11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</row>
    <row r="55" spans="1:11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</row>
    <row r="56" spans="1:11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</row>
    <row r="57" spans="1:11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</row>
    <row r="58" spans="1:11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</row>
    <row r="59" spans="1:11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</row>
    <row r="60" spans="1:11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</row>
    <row r="61" spans="1:11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</row>
    <row r="62" spans="1:11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</row>
    <row r="63" spans="1:11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</row>
    <row r="64" spans="1:11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</row>
    <row r="65" spans="1:11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</row>
    <row r="66" spans="1:11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</row>
    <row r="67" spans="1:11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</row>
    <row r="68" spans="1:11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</row>
    <row r="69" spans="1:11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</row>
    <row r="70" spans="1:11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</row>
    <row r="71" spans="1:11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</row>
    <row r="72" spans="1:11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</row>
    <row r="73" spans="1:11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</row>
    <row r="74" spans="1:11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</row>
    <row r="75" spans="1:11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</row>
    <row r="76" spans="1:11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</row>
    <row r="77" spans="1:11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</row>
    <row r="78" spans="1:11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</row>
    <row r="79" spans="1:11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</row>
    <row r="80" spans="1:11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</row>
    <row r="81" spans="1:11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</row>
    <row r="82" spans="1:11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</row>
    <row r="83" spans="1:11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</row>
    <row r="84" spans="1:11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/>
    </row>
    <row r="85" spans="1:11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</row>
    <row r="86" spans="1:11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</row>
    <row r="87" spans="1:11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</row>
    <row r="88" spans="1:11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/>
    </row>
    <row r="89" spans="1:11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</row>
    <row r="90" spans="1:11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/>
    </row>
    <row r="91" spans="1:11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/>
    </row>
    <row r="92" spans="1:11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</row>
    <row r="93" spans="1:11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/>
    </row>
    <row r="94" spans="1:11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17"/>
    </row>
    <row r="95" spans="1:11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/>
    </row>
    <row r="96" spans="1:11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/>
    </row>
    <row r="97" spans="1:11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</row>
    <row r="98" spans="1:11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/>
    </row>
    <row r="99" spans="1:11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/>
    </row>
    <row r="100" spans="1:11">
      <c r="A100" s="17"/>
      <c r="B100" s="17"/>
      <c r="C100" s="17"/>
      <c r="D100" s="17"/>
      <c r="E100" s="17"/>
      <c r="F100" s="17"/>
      <c r="G100" s="17"/>
      <c r="H100" s="17"/>
      <c r="I100" s="17"/>
      <c r="J100" s="17"/>
      <c r="K100" s="17"/>
    </row>
    <row r="101" spans="1:11">
      <c r="A101" s="17"/>
      <c r="B101" s="17"/>
      <c r="C101" s="17"/>
      <c r="D101" s="17"/>
      <c r="E101" s="17"/>
      <c r="F101" s="17"/>
      <c r="G101" s="17"/>
      <c r="H101" s="17"/>
      <c r="I101" s="17"/>
      <c r="J101" s="17"/>
      <c r="K101" s="17"/>
    </row>
    <row r="102" spans="1:11">
      <c r="A102" s="17"/>
      <c r="B102" s="17"/>
      <c r="C102" s="17"/>
      <c r="D102" s="17"/>
      <c r="E102" s="17"/>
      <c r="F102" s="17"/>
      <c r="G102" s="17"/>
      <c r="H102" s="17"/>
      <c r="I102" s="17"/>
      <c r="J102" s="17"/>
      <c r="K102" s="17"/>
    </row>
    <row r="103" spans="1:11">
      <c r="A103" s="17"/>
      <c r="B103" s="17"/>
      <c r="C103" s="17"/>
      <c r="D103" s="17"/>
      <c r="E103" s="17"/>
      <c r="F103" s="17"/>
      <c r="G103" s="17"/>
      <c r="H103" s="17"/>
      <c r="I103" s="17"/>
      <c r="J103" s="17"/>
      <c r="K103" s="17"/>
    </row>
    <row r="104" spans="1:11">
      <c r="A104" s="17"/>
      <c r="B104" s="17"/>
      <c r="C104" s="17"/>
      <c r="D104" s="17"/>
      <c r="E104" s="17"/>
      <c r="F104" s="17"/>
      <c r="G104" s="17"/>
      <c r="H104" s="17"/>
      <c r="I104" s="17"/>
      <c r="J104" s="17"/>
      <c r="K104" s="17"/>
    </row>
    <row r="105" spans="1:11">
      <c r="A105" s="17"/>
      <c r="B105" s="17"/>
      <c r="C105" s="17"/>
      <c r="D105" s="17"/>
      <c r="E105" s="17"/>
      <c r="F105" s="17"/>
      <c r="G105" s="17"/>
      <c r="H105" s="17"/>
      <c r="I105" s="17"/>
      <c r="J105" s="17"/>
      <c r="K105" s="17"/>
    </row>
    <row r="106" spans="1:11">
      <c r="A106" s="17"/>
      <c r="B106" s="17"/>
      <c r="C106" s="17"/>
      <c r="D106" s="17"/>
      <c r="E106" s="17"/>
      <c r="F106" s="17"/>
      <c r="G106" s="17"/>
      <c r="H106" s="17"/>
      <c r="I106" s="17"/>
      <c r="J106" s="17"/>
      <c r="K106" s="17"/>
    </row>
    <row r="107" spans="1:11">
      <c r="A107" s="17"/>
      <c r="B107" s="17"/>
      <c r="C107" s="17"/>
      <c r="D107" s="17"/>
      <c r="E107" s="17"/>
      <c r="F107" s="17"/>
      <c r="G107" s="17"/>
      <c r="H107" s="17"/>
      <c r="I107" s="17"/>
      <c r="J107" s="17"/>
      <c r="K107" s="17"/>
    </row>
    <row r="108" spans="1:11">
      <c r="A108" s="17"/>
      <c r="B108" s="17"/>
      <c r="C108" s="17"/>
      <c r="D108" s="17"/>
      <c r="E108" s="17"/>
      <c r="F108" s="17"/>
      <c r="G108" s="17"/>
      <c r="H108" s="17"/>
      <c r="I108" s="17"/>
      <c r="J108" s="17"/>
      <c r="K108" s="17"/>
    </row>
    <row r="109" spans="1:11">
      <c r="A109" s="17"/>
      <c r="B109" s="17"/>
      <c r="C109" s="17"/>
      <c r="D109" s="17"/>
      <c r="E109" s="17"/>
      <c r="F109" s="17"/>
      <c r="G109" s="17"/>
      <c r="H109" s="17"/>
      <c r="I109" s="17"/>
      <c r="J109" s="17"/>
      <c r="K109" s="17"/>
    </row>
    <row r="110" spans="1:11">
      <c r="A110" s="17"/>
      <c r="B110" s="17"/>
      <c r="C110" s="17"/>
      <c r="D110" s="17"/>
      <c r="E110" s="17"/>
      <c r="F110" s="17"/>
      <c r="G110" s="17"/>
      <c r="H110" s="17"/>
      <c r="I110" s="17"/>
      <c r="J110" s="17"/>
      <c r="K110" s="17"/>
    </row>
    <row r="111" spans="1:11">
      <c r="A111" s="17"/>
      <c r="B111" s="17"/>
      <c r="C111" s="17"/>
      <c r="D111" s="17"/>
      <c r="E111" s="17"/>
      <c r="F111" s="17"/>
      <c r="G111" s="17"/>
      <c r="H111" s="17"/>
      <c r="I111" s="17"/>
      <c r="J111" s="17"/>
      <c r="K111" s="17"/>
    </row>
    <row r="112" spans="1:11">
      <c r="A112" s="17"/>
      <c r="B112" s="17"/>
      <c r="C112" s="17"/>
      <c r="D112" s="17"/>
      <c r="E112" s="17"/>
      <c r="F112" s="17"/>
      <c r="G112" s="17"/>
      <c r="H112" s="17"/>
      <c r="I112" s="17"/>
      <c r="J112" s="17"/>
      <c r="K112" s="17"/>
    </row>
    <row r="113" spans="1:11">
      <c r="A113" s="17"/>
      <c r="B113" s="17"/>
      <c r="C113" s="17"/>
      <c r="D113" s="17"/>
      <c r="E113" s="17"/>
      <c r="F113" s="17"/>
      <c r="G113" s="17"/>
      <c r="H113" s="17"/>
      <c r="I113" s="17"/>
      <c r="J113" s="17"/>
      <c r="K113" s="17"/>
    </row>
    <row r="114" spans="1:11">
      <c r="A114" s="17"/>
      <c r="B114" s="17"/>
      <c r="C114" s="17"/>
      <c r="D114" s="17"/>
      <c r="E114" s="17"/>
      <c r="F114" s="17"/>
      <c r="G114" s="17"/>
      <c r="H114" s="17"/>
      <c r="I114" s="17"/>
      <c r="J114" s="17"/>
      <c r="K114" s="17"/>
    </row>
    <row r="115" spans="1:11">
      <c r="A115" s="17"/>
      <c r="B115" s="17"/>
      <c r="C115" s="17"/>
      <c r="D115" s="17"/>
      <c r="E115" s="17"/>
      <c r="F115" s="17"/>
      <c r="G115" s="17"/>
      <c r="H115" s="17"/>
      <c r="I115" s="17"/>
      <c r="J115" s="17"/>
      <c r="K115" s="17"/>
    </row>
    <row r="116" spans="1:11">
      <c r="A116" s="17"/>
      <c r="B116" s="17"/>
      <c r="C116" s="17"/>
      <c r="D116" s="17"/>
      <c r="E116" s="17"/>
      <c r="F116" s="17"/>
      <c r="G116" s="17"/>
      <c r="H116" s="17"/>
      <c r="I116" s="17"/>
      <c r="J116" s="17"/>
      <c r="K116" s="17"/>
    </row>
    <row r="117" spans="1:11">
      <c r="A117" s="17"/>
      <c r="B117" s="17"/>
      <c r="C117" s="17"/>
      <c r="D117" s="17"/>
      <c r="E117" s="17"/>
      <c r="F117" s="17"/>
      <c r="G117" s="17"/>
      <c r="H117" s="17"/>
      <c r="I117" s="17"/>
      <c r="J117" s="17"/>
      <c r="K117" s="17"/>
    </row>
    <row r="118" spans="1:11">
      <c r="A118" s="17"/>
      <c r="B118" s="17"/>
      <c r="C118" s="17"/>
      <c r="D118" s="17"/>
      <c r="E118" s="17"/>
      <c r="F118" s="17"/>
      <c r="G118" s="17"/>
      <c r="H118" s="17"/>
      <c r="I118" s="17"/>
      <c r="J118" s="17"/>
      <c r="K118" s="17"/>
    </row>
    <row r="119" spans="1:11">
      <c r="A119" s="17"/>
      <c r="B119" s="17"/>
      <c r="C119" s="17"/>
      <c r="D119" s="17"/>
      <c r="E119" s="17"/>
      <c r="F119" s="17"/>
      <c r="G119" s="17"/>
      <c r="H119" s="17"/>
      <c r="I119" s="17"/>
      <c r="J119" s="17"/>
      <c r="K119" s="17"/>
    </row>
    <row r="120" spans="1:11">
      <c r="A120" s="17"/>
      <c r="B120" s="17"/>
      <c r="C120" s="17"/>
      <c r="D120" s="17"/>
      <c r="E120" s="17"/>
      <c r="F120" s="17"/>
      <c r="G120" s="17"/>
      <c r="H120" s="17"/>
      <c r="I120" s="17"/>
      <c r="J120" s="17"/>
      <c r="K120" s="17"/>
    </row>
    <row r="121" spans="1:11">
      <c r="A121" s="17"/>
      <c r="B121" s="17"/>
      <c r="C121" s="17"/>
      <c r="D121" s="17"/>
      <c r="E121" s="17"/>
      <c r="F121" s="17"/>
      <c r="G121" s="17"/>
      <c r="H121" s="17"/>
      <c r="I121" s="17"/>
      <c r="J121" s="17"/>
      <c r="K121" s="17"/>
    </row>
    <row r="122" spans="1:11">
      <c r="A122" s="17"/>
      <c r="B122" s="17"/>
      <c r="C122" s="17"/>
      <c r="D122" s="17"/>
      <c r="E122" s="17"/>
      <c r="F122" s="17"/>
      <c r="G122" s="17"/>
      <c r="H122" s="17"/>
      <c r="I122" s="17"/>
      <c r="J122" s="17"/>
      <c r="K122" s="17"/>
    </row>
    <row r="123" spans="1:11">
      <c r="A123" s="17"/>
      <c r="B123" s="17"/>
      <c r="C123" s="17"/>
      <c r="D123" s="17"/>
      <c r="E123" s="17"/>
      <c r="F123" s="17"/>
      <c r="G123" s="17"/>
      <c r="H123" s="17"/>
      <c r="I123" s="17"/>
      <c r="J123" s="17"/>
      <c r="K123" s="17"/>
    </row>
    <row r="124" spans="1:11">
      <c r="A124" s="17"/>
      <c r="B124" s="17"/>
      <c r="C124" s="17"/>
      <c r="D124" s="17"/>
      <c r="E124" s="17"/>
      <c r="F124" s="17"/>
      <c r="G124" s="17"/>
      <c r="H124" s="17"/>
      <c r="I124" s="17"/>
      <c r="J124" s="17"/>
      <c r="K124" s="17"/>
    </row>
    <row r="125" spans="1:11">
      <c r="A125" s="17"/>
      <c r="B125" s="17"/>
      <c r="C125" s="17"/>
      <c r="D125" s="17"/>
      <c r="E125" s="17"/>
      <c r="F125" s="17"/>
      <c r="G125" s="17"/>
      <c r="H125" s="17"/>
      <c r="I125" s="17"/>
      <c r="J125" s="17"/>
      <c r="K125" s="17"/>
    </row>
    <row r="126" spans="1:11">
      <c r="A126" s="17"/>
      <c r="B126" s="17"/>
      <c r="C126" s="17"/>
      <c r="D126" s="17"/>
      <c r="E126" s="17"/>
      <c r="F126" s="17"/>
      <c r="G126" s="17"/>
      <c r="H126" s="17"/>
      <c r="I126" s="17"/>
      <c r="J126" s="17"/>
      <c r="K126" s="17"/>
    </row>
    <row r="127" spans="1:11">
      <c r="A127" s="17"/>
      <c r="B127" s="17"/>
      <c r="C127" s="17"/>
      <c r="D127" s="17"/>
      <c r="E127" s="17"/>
      <c r="F127" s="17"/>
      <c r="G127" s="17"/>
      <c r="H127" s="17"/>
      <c r="I127" s="17"/>
      <c r="J127" s="17"/>
      <c r="K127" s="17"/>
    </row>
    <row r="128" spans="1:11">
      <c r="A128" s="17"/>
      <c r="B128" s="17"/>
      <c r="C128" s="17"/>
      <c r="D128" s="17"/>
      <c r="E128" s="17"/>
      <c r="F128" s="17"/>
      <c r="G128" s="17"/>
      <c r="H128" s="17"/>
      <c r="I128" s="17"/>
      <c r="J128" s="17"/>
      <c r="K128" s="17"/>
    </row>
    <row r="129" spans="1:11">
      <c r="A129" s="17"/>
      <c r="B129" s="17"/>
      <c r="C129" s="17"/>
      <c r="D129" s="17"/>
      <c r="E129" s="17"/>
      <c r="F129" s="17"/>
      <c r="G129" s="17"/>
      <c r="H129" s="17"/>
      <c r="I129" s="17"/>
      <c r="J129" s="17"/>
      <c r="K129" s="17"/>
    </row>
    <row r="130" spans="1:11">
      <c r="A130" s="17"/>
      <c r="B130" s="17"/>
      <c r="C130" s="17"/>
      <c r="D130" s="17"/>
      <c r="E130" s="17"/>
      <c r="F130" s="17"/>
      <c r="G130" s="17"/>
      <c r="H130" s="17"/>
      <c r="I130" s="17"/>
      <c r="J130" s="17"/>
      <c r="K130" s="17"/>
    </row>
    <row r="131" spans="1:11">
      <c r="A131" s="17"/>
      <c r="B131" s="17"/>
      <c r="C131" s="17"/>
      <c r="D131" s="17"/>
      <c r="E131" s="17"/>
      <c r="F131" s="17"/>
      <c r="G131" s="17"/>
      <c r="H131" s="17"/>
      <c r="I131" s="17"/>
      <c r="J131" s="17"/>
      <c r="K131" s="17"/>
    </row>
    <row r="132" spans="1:11">
      <c r="A132" s="17"/>
      <c r="B132" s="17"/>
      <c r="C132" s="17"/>
      <c r="D132" s="17"/>
      <c r="E132" s="17"/>
      <c r="F132" s="17"/>
      <c r="G132" s="17"/>
      <c r="H132" s="17"/>
      <c r="I132" s="17"/>
      <c r="J132" s="17"/>
      <c r="K132" s="17"/>
    </row>
    <row r="133" spans="1:11">
      <c r="A133" s="17"/>
      <c r="B133" s="17"/>
      <c r="C133" s="17"/>
      <c r="D133" s="17"/>
      <c r="E133" s="17"/>
      <c r="F133" s="17"/>
      <c r="G133" s="17"/>
      <c r="H133" s="17"/>
      <c r="I133" s="17"/>
      <c r="J133" s="17"/>
      <c r="K133" s="17"/>
    </row>
    <row r="134" spans="1:11">
      <c r="A134" s="17"/>
      <c r="B134" s="17"/>
      <c r="C134" s="17"/>
      <c r="D134" s="17"/>
      <c r="E134" s="17"/>
      <c r="F134" s="17"/>
      <c r="G134" s="17"/>
      <c r="H134" s="17"/>
      <c r="I134" s="17"/>
      <c r="J134" s="17"/>
      <c r="K134" s="17"/>
    </row>
    <row r="135" spans="1:11">
      <c r="A135" s="17"/>
      <c r="B135" s="17"/>
      <c r="C135" s="17"/>
      <c r="D135" s="17"/>
      <c r="E135" s="17"/>
      <c r="F135" s="17"/>
      <c r="G135" s="17"/>
      <c r="H135" s="17"/>
      <c r="I135" s="17"/>
      <c r="J135" s="17"/>
      <c r="K135" s="17"/>
    </row>
    <row r="136" spans="1:11">
      <c r="A136" s="17"/>
      <c r="B136" s="17"/>
      <c r="C136" s="17"/>
      <c r="D136" s="17"/>
      <c r="E136" s="17"/>
      <c r="F136" s="17"/>
      <c r="G136" s="17"/>
      <c r="H136" s="17"/>
      <c r="I136" s="17"/>
      <c r="J136" s="17"/>
      <c r="K136" s="17"/>
    </row>
    <row r="137" spans="1:11">
      <c r="A137" s="17"/>
      <c r="B137" s="17"/>
      <c r="C137" s="17"/>
      <c r="D137" s="17"/>
      <c r="E137" s="17"/>
      <c r="F137" s="17"/>
      <c r="G137" s="17"/>
      <c r="H137" s="17"/>
      <c r="I137" s="17"/>
      <c r="J137" s="17"/>
      <c r="K137" s="17"/>
    </row>
    <row r="138" spans="1:11">
      <c r="A138" s="17"/>
      <c r="B138" s="17"/>
      <c r="C138" s="17"/>
      <c r="D138" s="17"/>
      <c r="E138" s="17"/>
      <c r="F138" s="17"/>
      <c r="G138" s="17"/>
      <c r="H138" s="17"/>
      <c r="I138" s="17"/>
      <c r="J138" s="17"/>
      <c r="K138" s="17"/>
    </row>
    <row r="139" spans="1:11">
      <c r="A139" s="17"/>
      <c r="B139" s="17"/>
      <c r="C139" s="17"/>
      <c r="D139" s="17"/>
      <c r="E139" s="17"/>
      <c r="F139" s="17"/>
      <c r="G139" s="17"/>
      <c r="H139" s="17"/>
      <c r="I139" s="17"/>
      <c r="J139" s="17"/>
      <c r="K139" s="17"/>
    </row>
    <row r="140" spans="1:11">
      <c r="A140" s="17"/>
      <c r="B140" s="17"/>
      <c r="C140" s="17"/>
      <c r="D140" s="17"/>
      <c r="E140" s="17"/>
      <c r="F140" s="17"/>
      <c r="G140" s="17"/>
      <c r="H140" s="17"/>
      <c r="I140" s="17"/>
      <c r="J140" s="17"/>
      <c r="K140" s="17"/>
    </row>
    <row r="141" spans="1:11">
      <c r="A141" s="17"/>
      <c r="B141" s="17"/>
      <c r="C141" s="17"/>
      <c r="D141" s="17"/>
      <c r="E141" s="17"/>
      <c r="F141" s="17"/>
      <c r="G141" s="17"/>
      <c r="H141" s="17"/>
      <c r="I141" s="17"/>
      <c r="J141" s="17"/>
      <c r="K141" s="17"/>
    </row>
    <row r="142" spans="1:11">
      <c r="A142" s="17"/>
      <c r="B142" s="17"/>
      <c r="C142" s="17"/>
      <c r="D142" s="17"/>
      <c r="E142" s="17"/>
      <c r="F142" s="17"/>
      <c r="G142" s="17"/>
      <c r="H142" s="17"/>
      <c r="I142" s="17"/>
      <c r="J142" s="17"/>
      <c r="K142" s="17"/>
    </row>
    <row r="143" spans="1:11">
      <c r="A143" s="17"/>
      <c r="B143" s="17"/>
      <c r="C143" s="17"/>
      <c r="D143" s="17"/>
      <c r="E143" s="17"/>
      <c r="F143" s="17"/>
      <c r="G143" s="17"/>
      <c r="H143" s="17"/>
      <c r="I143" s="17"/>
      <c r="J143" s="17"/>
      <c r="K143" s="17"/>
    </row>
    <row r="144" spans="1:11">
      <c r="A144" s="17"/>
      <c r="B144" s="17"/>
      <c r="C144" s="17"/>
      <c r="D144" s="17"/>
      <c r="E144" s="17"/>
      <c r="F144" s="17"/>
      <c r="G144" s="17"/>
      <c r="H144" s="17"/>
      <c r="I144" s="17"/>
      <c r="J144" s="17"/>
      <c r="K144" s="17"/>
    </row>
    <row r="145" spans="1:11">
      <c r="A145" s="17"/>
      <c r="B145" s="17"/>
      <c r="C145" s="17"/>
      <c r="D145" s="17"/>
      <c r="E145" s="17"/>
      <c r="F145" s="17"/>
      <c r="G145" s="17"/>
      <c r="H145" s="17"/>
      <c r="I145" s="17"/>
      <c r="J145" s="17"/>
      <c r="K145" s="17"/>
    </row>
    <row r="146" spans="1:11">
      <c r="A146" s="17"/>
      <c r="B146" s="17"/>
      <c r="C146" s="17"/>
      <c r="D146" s="17"/>
      <c r="E146" s="17"/>
      <c r="F146" s="17"/>
      <c r="G146" s="17"/>
      <c r="H146" s="17"/>
      <c r="I146" s="17"/>
      <c r="J146" s="17"/>
      <c r="K146" s="17"/>
    </row>
    <row r="147" spans="1:11">
      <c r="A147" s="17"/>
      <c r="B147" s="17"/>
      <c r="C147" s="17"/>
      <c r="D147" s="17"/>
      <c r="E147" s="17"/>
      <c r="F147" s="17"/>
      <c r="G147" s="17"/>
      <c r="H147" s="17"/>
      <c r="I147" s="17"/>
      <c r="J147" s="17"/>
      <c r="K147" s="17"/>
    </row>
    <row r="148" spans="1:11">
      <c r="A148" s="17"/>
      <c r="B148" s="17"/>
      <c r="C148" s="17"/>
      <c r="D148" s="17"/>
      <c r="E148" s="17"/>
      <c r="F148" s="17"/>
      <c r="G148" s="17"/>
      <c r="H148" s="17"/>
      <c r="I148" s="17"/>
      <c r="J148" s="17"/>
      <c r="K148" s="17"/>
    </row>
    <row r="149" spans="1:11">
      <c r="A149" s="17"/>
      <c r="B149" s="17"/>
      <c r="C149" s="17"/>
      <c r="D149" s="17"/>
      <c r="E149" s="17"/>
      <c r="F149" s="17"/>
      <c r="G149" s="17"/>
      <c r="H149" s="17"/>
      <c r="I149" s="17"/>
      <c r="J149" s="17"/>
      <c r="K149" s="17"/>
    </row>
    <row r="150" spans="1:11">
      <c r="A150" s="17"/>
      <c r="B150" s="17"/>
      <c r="C150" s="17"/>
      <c r="D150" s="17"/>
      <c r="E150" s="17"/>
      <c r="F150" s="17"/>
      <c r="G150" s="17"/>
      <c r="H150" s="17"/>
      <c r="I150" s="17"/>
      <c r="J150" s="17"/>
      <c r="K150" s="17"/>
    </row>
    <row r="151" spans="1:11">
      <c r="A151" s="17"/>
      <c r="B151" s="17"/>
      <c r="C151" s="17"/>
      <c r="D151" s="17"/>
      <c r="E151" s="17"/>
      <c r="F151" s="17"/>
      <c r="G151" s="17"/>
      <c r="H151" s="17"/>
      <c r="I151" s="17"/>
      <c r="J151" s="17"/>
      <c r="K151" s="17"/>
    </row>
    <row r="152" spans="1:11">
      <c r="A152" s="17"/>
      <c r="B152" s="17"/>
      <c r="C152" s="17"/>
      <c r="D152" s="17"/>
      <c r="E152" s="17"/>
      <c r="F152" s="17"/>
      <c r="G152" s="17"/>
      <c r="H152" s="17"/>
      <c r="I152" s="17"/>
      <c r="J152" s="17"/>
      <c r="K152" s="17"/>
    </row>
    <row r="153" spans="1:11">
      <c r="A153" s="17"/>
      <c r="B153" s="17"/>
      <c r="C153" s="17"/>
      <c r="D153" s="17"/>
      <c r="E153" s="17"/>
      <c r="F153" s="17"/>
      <c r="G153" s="17"/>
      <c r="H153" s="17"/>
      <c r="I153" s="17"/>
      <c r="J153" s="17"/>
      <c r="K153" s="17"/>
    </row>
    <row r="154" spans="1:11">
      <c r="A154" s="17"/>
      <c r="B154" s="17"/>
      <c r="C154" s="17"/>
      <c r="D154" s="17"/>
      <c r="E154" s="17"/>
      <c r="F154" s="17"/>
      <c r="G154" s="17"/>
      <c r="H154" s="17"/>
      <c r="I154" s="17"/>
      <c r="J154" s="17"/>
      <c r="K154" s="17"/>
    </row>
    <row r="155" spans="1:11">
      <c r="A155" s="17"/>
      <c r="B155" s="17"/>
      <c r="C155" s="17"/>
      <c r="D155" s="17"/>
      <c r="E155" s="17"/>
      <c r="F155" s="17"/>
      <c r="G155" s="17"/>
      <c r="H155" s="17"/>
      <c r="I155" s="17"/>
      <c r="J155" s="17"/>
      <c r="K155" s="17"/>
    </row>
    <row r="156" spans="1:11">
      <c r="A156" s="17"/>
      <c r="B156" s="17"/>
      <c r="C156" s="17"/>
      <c r="D156" s="17"/>
      <c r="E156" s="17"/>
      <c r="F156" s="17"/>
      <c r="G156" s="17"/>
      <c r="H156" s="17"/>
      <c r="I156" s="17"/>
      <c r="J156" s="17"/>
      <c r="K156" s="17"/>
    </row>
    <row r="157" spans="1:11">
      <c r="A157" s="17"/>
      <c r="B157" s="17"/>
      <c r="C157" s="17"/>
      <c r="D157" s="17"/>
      <c r="E157" s="17"/>
      <c r="F157" s="17"/>
      <c r="G157" s="17"/>
      <c r="H157" s="17"/>
      <c r="I157" s="17"/>
      <c r="J157" s="17"/>
      <c r="K157" s="17"/>
    </row>
    <row r="158" spans="1:11">
      <c r="A158" s="17"/>
      <c r="B158" s="17"/>
      <c r="C158" s="17"/>
      <c r="D158" s="17"/>
      <c r="E158" s="17"/>
      <c r="F158" s="17"/>
      <c r="G158" s="17"/>
      <c r="H158" s="17"/>
      <c r="I158" s="17"/>
      <c r="J158" s="17"/>
      <c r="K158" s="17"/>
    </row>
    <row r="159" spans="1:11">
      <c r="A159" s="17"/>
      <c r="B159" s="17"/>
      <c r="C159" s="17"/>
      <c r="D159" s="17"/>
      <c r="E159" s="17"/>
      <c r="F159" s="17"/>
      <c r="G159" s="17"/>
      <c r="H159" s="17"/>
      <c r="I159" s="17"/>
      <c r="J159" s="17"/>
      <c r="K159" s="17"/>
    </row>
    <row r="160" spans="1:11">
      <c r="A160" s="17"/>
      <c r="B160" s="17"/>
      <c r="C160" s="17"/>
      <c r="D160" s="17"/>
      <c r="E160" s="17"/>
      <c r="F160" s="17"/>
      <c r="G160" s="17"/>
      <c r="H160" s="17"/>
      <c r="I160" s="17"/>
      <c r="J160" s="17"/>
      <c r="K160" s="17"/>
    </row>
    <row r="161" spans="1:11">
      <c r="A161" s="17"/>
      <c r="B161" s="17"/>
      <c r="C161" s="17"/>
      <c r="D161" s="17"/>
      <c r="E161" s="17"/>
      <c r="F161" s="17"/>
      <c r="G161" s="17"/>
      <c r="H161" s="17"/>
      <c r="I161" s="17"/>
      <c r="J161" s="17"/>
      <c r="K161" s="17"/>
    </row>
    <row r="162" spans="1:11">
      <c r="A162" s="17"/>
      <c r="B162" s="17"/>
      <c r="C162" s="17"/>
      <c r="D162" s="17"/>
      <c r="E162" s="17"/>
      <c r="F162" s="17"/>
      <c r="G162" s="17"/>
      <c r="H162" s="17"/>
      <c r="I162" s="17"/>
      <c r="J162" s="17"/>
      <c r="K162" s="17"/>
    </row>
    <row r="163" spans="1:11">
      <c r="A163" s="17"/>
      <c r="B163" s="17"/>
      <c r="C163" s="17"/>
      <c r="D163" s="17"/>
      <c r="E163" s="17"/>
      <c r="F163" s="17"/>
      <c r="G163" s="17"/>
      <c r="H163" s="17"/>
      <c r="I163" s="17"/>
      <c r="J163" s="17"/>
      <c r="K163" s="17"/>
    </row>
    <row r="164" spans="1:11">
      <c r="A164" s="17"/>
      <c r="B164" s="17"/>
      <c r="C164" s="17"/>
      <c r="D164" s="17"/>
      <c r="E164" s="17"/>
      <c r="F164" s="17"/>
      <c r="G164" s="17"/>
      <c r="H164" s="17"/>
      <c r="I164" s="17"/>
      <c r="J164" s="17"/>
      <c r="K164" s="17"/>
    </row>
    <row r="165" spans="1:11">
      <c r="A165" s="17"/>
      <c r="B165" s="17"/>
      <c r="C165" s="17"/>
      <c r="D165" s="17"/>
      <c r="E165" s="17"/>
      <c r="F165" s="17"/>
      <c r="G165" s="17"/>
      <c r="H165" s="17"/>
      <c r="I165" s="17"/>
      <c r="J165" s="17"/>
      <c r="K165" s="17"/>
    </row>
    <row r="166" spans="1:11">
      <c r="A166" s="17"/>
      <c r="B166" s="17"/>
      <c r="C166" s="17"/>
      <c r="D166" s="17"/>
      <c r="E166" s="17"/>
      <c r="F166" s="17"/>
      <c r="G166" s="17"/>
      <c r="H166" s="17"/>
      <c r="I166" s="17"/>
      <c r="J166" s="17"/>
      <c r="K166" s="17"/>
    </row>
  </sheetData>
  <mergeCells count="10">
    <mergeCell ref="H2:H3"/>
    <mergeCell ref="I2:I3"/>
    <mergeCell ref="J2:J3"/>
    <mergeCell ref="K2:K3"/>
    <mergeCell ref="B2:B3"/>
    <mergeCell ref="C2:C3"/>
    <mergeCell ref="E2:E3"/>
    <mergeCell ref="D2:D3"/>
    <mergeCell ref="F2:F3"/>
    <mergeCell ref="G2:G3"/>
  </mergeCells>
  <pageMargins left="0.7" right="0.7" top="0.75" bottom="0.75" header="0.3" footer="0.3"/>
  <pageSetup paperSize="8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Général</vt:lpstr>
      <vt:lpstr>Janvier 2013</vt:lpstr>
      <vt:lpstr>Février 2013</vt:lpstr>
      <vt:lpstr>Mars 2013</vt:lpstr>
      <vt:lpstr>Bilan Financier Année 2014</vt:lpstr>
      <vt:lpstr>Appréciation clients Année 2014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Accueil</dc:creator>
  <cp:lastModifiedBy>Accueil</cp:lastModifiedBy>
  <cp:lastPrinted>2014-06-13T07:45:57Z</cp:lastPrinted>
  <dcterms:created xsi:type="dcterms:W3CDTF">2013-07-09T09:10:44Z</dcterms:created>
  <dcterms:modified xsi:type="dcterms:W3CDTF">2014-06-14T11:20:12Z</dcterms:modified>
</cp:coreProperties>
</file>